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th\Downloads\"/>
    </mc:Choice>
  </mc:AlternateContent>
  <xr:revisionPtr revIDLastSave="0" documentId="13_ncr:1_{A1BD581A-1B15-4F59-BBAC-620172BB7E57}" xr6:coauthVersionLast="47" xr6:coauthVersionMax="47" xr10:uidLastSave="{00000000-0000-0000-0000-000000000000}"/>
  <bookViews>
    <workbookView xWindow="-120" yWindow="-120" windowWidth="29040" windowHeight="15720" xr2:uid="{9E61CF50-8C0A-491E-AF8D-465D8F7B6B63}"/>
  </bookViews>
  <sheets>
    <sheet name="Reiseregning" sheetId="1" r:id="rId1"/>
  </sheets>
  <definedNames>
    <definedName name="_xlnm.Print_Area" localSheetId="0">Reiseregning!$A$1:$K$50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9" i="1" l="1"/>
  <c r="I18" i="1"/>
  <c r="I17" i="1"/>
  <c r="I42" i="1"/>
  <c r="L14" i="1"/>
  <c r="L32" i="1" s="1"/>
  <c r="B46" i="1"/>
  <c r="I26" i="1"/>
  <c r="L33" i="1" l="1"/>
  <c r="I44" i="1" s="1"/>
  <c r="I34" i="1"/>
  <c r="I46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<sst xmlns="http://schemas.openxmlformats.org/spreadsheetml/2006/main" count="61" uniqueCount="48">
  <si>
    <t>Reiseregning</t>
  </si>
  <si>
    <t>Personalia</t>
  </si>
  <si>
    <t>Navn:</t>
  </si>
  <si>
    <t>Adresse:</t>
  </si>
  <si>
    <t>Postnr.:</t>
  </si>
  <si>
    <t>Poststed:</t>
  </si>
  <si>
    <t>Skien</t>
  </si>
  <si>
    <t>Reiseopplysninger</t>
  </si>
  <si>
    <t>Avreise</t>
  </si>
  <si>
    <t>Dato:</t>
  </si>
  <si>
    <t>Overnatting</t>
  </si>
  <si>
    <t>Ankomst</t>
  </si>
  <si>
    <t>Dato</t>
  </si>
  <si>
    <t>Overnattingssted</t>
  </si>
  <si>
    <t>Beskrivelse</t>
  </si>
  <si>
    <t xml:space="preserve">Reisens formål </t>
  </si>
  <si>
    <t>Kontonummer for utbetaling:</t>
  </si>
  <si>
    <t>ant.km</t>
  </si>
  <si>
    <t>Bil</t>
  </si>
  <si>
    <t>Reist fra/til</t>
  </si>
  <si>
    <t>SUM</t>
  </si>
  <si>
    <t>Utlegg</t>
  </si>
  <si>
    <t>nr</t>
  </si>
  <si>
    <t>Kr</t>
  </si>
  <si>
    <t>Vedlegg</t>
  </si>
  <si>
    <t>Utlegg kr</t>
  </si>
  <si>
    <t>Sted:</t>
  </si>
  <si>
    <t>TOTALT</t>
  </si>
  <si>
    <t>Signatur</t>
  </si>
  <si>
    <t>GRENLAND SK</t>
  </si>
  <si>
    <t>Navn på ledere</t>
  </si>
  <si>
    <t>Navn på ryttere</t>
  </si>
  <si>
    <t>ved bruk av klubbens kjøretøy</t>
  </si>
  <si>
    <t>Drivstoffutlegg</t>
  </si>
  <si>
    <t>antall</t>
  </si>
  <si>
    <t>Stasjon/sted</t>
  </si>
  <si>
    <t>Andre utlegg</t>
  </si>
  <si>
    <t>Søknad om dekning av følgende utlegg</t>
  </si>
  <si>
    <t>Klubbil</t>
  </si>
  <si>
    <t>Klubbuss</t>
  </si>
  <si>
    <t>Hvilket kjøretøy</t>
  </si>
  <si>
    <t>(sendes til post@grenlandsk.no)</t>
  </si>
  <si>
    <t>km-stand</t>
  </si>
  <si>
    <t>Avreise Skien</t>
  </si>
  <si>
    <t>Ankomst Skien</t>
  </si>
  <si>
    <t>Klubben dekker ikke mat, drikke, brikker, engangslisens, slanger, dekk eller annet personlig utstyr</t>
  </si>
  <si>
    <t>Ved bruk av klubbens kjøretøy skal ryttere prioriteres i tillegg til sjåfør/DS</t>
  </si>
  <si>
    <t>Egenandel per rytter iht retningslinjer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</si>
</sst>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kr&quot;\ * #,##0.00_-;\-&quot;kr&quot;\ * #,##0.00_-;_-&quot;kr&quot;\ * &quot;-&quot;??_-;_-@_-"/>
    <numFmt numFmtId="43" formatCode="_-* #,##0.00_-;\-* #,##0.00_-;_-* &quot;-&quot;??_-;_-@_-"/>
    <numFmt numFmtId="164" formatCode="dd/mm/yy;@"/>
    <numFmt numFmtId="165" formatCode="_-* #,##0_-;\-* #,##0_-;_-* &quot;-&quot;??_-;_-@_-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8"/>
      <color rgb="FF4F81BD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28"/>
      <color theme="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rgb="FF002060"/>
      <name val="Aptos Narrow"/>
      <family val="2"/>
      <scheme val="minor"/>
    </font>
    <font>
      <b/>
      <sz val="28"/>
      <color rgb="FF0070C0"/>
      <name val="Aptos Narrow"/>
      <family val="2"/>
      <scheme val="minor"/>
    </font>
    <font>
      <sz val="11"/>
      <color rgb="FF0070C0"/>
      <name val="Aptos Narrow"/>
      <family val="2"/>
      <scheme val="minor"/>
    </font>
    <font>
      <sz val="10"/>
      <color rgb="FFFF0000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0"/>
      <color rgb="FFFF0000"/>
      <name val="Aptos Narrow"/>
      <family val="2"/>
      <scheme val="minor"/>
    </font>
    <font>
      <b/>
      <sz val="28"/>
      <color rgb="FFFF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0070C0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theme="3" tint="9.9948118533890809E-2"/>
      </top>
      <bottom/>
      <diagonal/>
    </border>
    <border>
      <left style="thin">
        <color theme="3" tint="9.9948118533890809E-2"/>
      </left>
      <right/>
      <top style="thin">
        <color theme="3" tint="9.9948118533890809E-2"/>
      </top>
      <bottom/>
      <diagonal/>
    </border>
    <border>
      <left/>
      <right style="thin">
        <color theme="3" tint="9.9948118533890809E-2"/>
      </right>
      <top style="thin">
        <color theme="3" tint="9.9948118533890809E-2"/>
      </top>
      <bottom/>
      <diagonal/>
    </border>
    <border>
      <left style="thin">
        <color theme="3" tint="0.24994659260841701"/>
      </left>
      <right style="thin">
        <color theme="3" tint="0.24994659260841701"/>
      </right>
      <top style="thin">
        <color theme="3" tint="0.24994659260841701"/>
      </top>
      <bottom style="thin">
        <color theme="3" tint="0.24994659260841701"/>
      </bottom>
      <diagonal/>
    </border>
    <border>
      <left style="thin">
        <color theme="3" tint="0.24994659260841701"/>
      </left>
      <right style="thin">
        <color theme="3" tint="0.24994659260841701"/>
      </right>
      <top/>
      <bottom style="thin">
        <color theme="3" tint="0.24994659260841701"/>
      </bottom>
      <diagonal/>
    </border>
    <border>
      <left style="thin">
        <color theme="3" tint="0.24994659260841701"/>
      </left>
      <right style="thin">
        <color theme="3" tint="0.24994659260841701"/>
      </right>
      <top style="thin">
        <color theme="3" tint="0.24994659260841701"/>
      </top>
      <bottom/>
      <diagonal/>
    </border>
    <border>
      <left style="thin">
        <color theme="3" tint="0.24994659260841701"/>
      </left>
      <right/>
      <top style="thin">
        <color theme="3" tint="0.24994659260841701"/>
      </top>
      <bottom style="thin">
        <color theme="3" tint="0.24994659260841701"/>
      </bottom>
      <diagonal/>
    </border>
    <border>
      <left/>
      <right/>
      <top style="thin">
        <color theme="3" tint="0.24994659260841701"/>
      </top>
      <bottom style="thin">
        <color theme="3" tint="0.24994659260841701"/>
      </bottom>
      <diagonal/>
    </border>
    <border>
      <left/>
      <right style="thin">
        <color theme="3" tint="0.24994659260841701"/>
      </right>
      <top style="thin">
        <color theme="3" tint="0.24994659260841701"/>
      </top>
      <bottom style="thin">
        <color theme="3" tint="0.24994659260841701"/>
      </bottom>
      <diagonal/>
    </border>
    <border>
      <left style="thin">
        <color theme="3" tint="0.24994659260841701"/>
      </left>
      <right/>
      <top/>
      <bottom style="thin">
        <color theme="3" tint="0.24994659260841701"/>
      </bottom>
      <diagonal/>
    </border>
    <border>
      <left/>
      <right/>
      <top/>
      <bottom style="thin">
        <color theme="3" tint="0.24994659260841701"/>
      </bottom>
      <diagonal/>
    </border>
    <border>
      <left/>
      <right style="thin">
        <color theme="3" tint="0.24994659260841701"/>
      </right>
      <top/>
      <bottom style="thin">
        <color theme="3" tint="0.24994659260841701"/>
      </bottom>
      <diagonal/>
    </border>
    <border>
      <left style="thin">
        <color theme="3" tint="0.24994659260841701"/>
      </left>
      <right/>
      <top/>
      <bottom/>
      <diagonal/>
    </border>
    <border>
      <left/>
      <right style="thin">
        <color theme="3" tint="0.24994659260841701"/>
      </right>
      <top/>
      <bottom/>
      <diagonal/>
    </border>
    <border>
      <left style="medium">
        <color theme="3" tint="0.24994659260841701"/>
      </left>
      <right/>
      <top style="medium">
        <color theme="3" tint="0.24994659260841701"/>
      </top>
      <bottom style="medium">
        <color theme="3" tint="0.24994659260841701"/>
      </bottom>
      <diagonal/>
    </border>
    <border>
      <left/>
      <right/>
      <top style="medium">
        <color theme="3" tint="0.24994659260841701"/>
      </top>
      <bottom style="medium">
        <color theme="3" tint="0.24994659260841701"/>
      </bottom>
      <diagonal/>
    </border>
    <border>
      <left/>
      <right style="medium">
        <color theme="3" tint="0.24994659260841701"/>
      </right>
      <top style="medium">
        <color theme="3" tint="0.24994659260841701"/>
      </top>
      <bottom style="medium">
        <color theme="3" tint="0.24994659260841701"/>
      </bottom>
      <diagonal/>
    </border>
    <border>
      <left style="thin">
        <color theme="3" tint="0.24994659260841701"/>
      </left>
      <right/>
      <top style="thin">
        <color theme="3" tint="0.24994659260841701"/>
      </top>
      <bottom/>
      <diagonal/>
    </border>
    <border>
      <left/>
      <right/>
      <top style="thin">
        <color theme="3" tint="0.24994659260841701"/>
      </top>
      <bottom/>
      <diagonal/>
    </border>
    <border>
      <left/>
      <right style="thin">
        <color theme="3" tint="0.24994659260841701"/>
      </right>
      <top style="thin">
        <color theme="3" tint="0.24994659260841701"/>
      </top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1">
    <xf numFmtId="0" fontId="0" fillId="0" borderId="0" xfId="0"/>
    <xf numFmtId="49" fontId="6" fillId="3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left" vertical="center" wrapText="1"/>
    </xf>
    <xf numFmtId="0" fontId="6" fillId="4" borderId="7" xfId="0" applyFont="1" applyFill="1" applyBorder="1" applyAlignment="1">
      <alignment vertical="center"/>
    </xf>
    <xf numFmtId="164" fontId="8" fillId="0" borderId="4" xfId="0" applyNumberFormat="1" applyFont="1" applyBorder="1" applyAlignment="1" applyProtection="1">
      <alignment horizontal="center" vertical="center"/>
      <protection locked="0"/>
    </xf>
    <xf numFmtId="49" fontId="8" fillId="0" borderId="4" xfId="0" applyNumberFormat="1" applyFont="1" applyBorder="1" applyAlignment="1" applyProtection="1">
      <alignment horizontal="center" vertical="center"/>
      <protection locked="0"/>
    </xf>
    <xf numFmtId="0" fontId="0" fillId="0" borderId="4" xfId="0" applyBorder="1" applyProtection="1">
      <protection locked="0"/>
    </xf>
    <xf numFmtId="49" fontId="0" fillId="0" borderId="0" xfId="0" applyNumberFormat="1"/>
    <xf numFmtId="0" fontId="2" fillId="0" borderId="0" xfId="0" applyFont="1"/>
    <xf numFmtId="0" fontId="19" fillId="0" borderId="0" xfId="0" applyFont="1" applyAlignment="1">
      <alignment vertical="center"/>
    </xf>
    <xf numFmtId="0" fontId="18" fillId="0" borderId="0" xfId="0" applyFont="1" applyAlignment="1">
      <alignment horizontal="left" vertical="center" wrapText="1"/>
    </xf>
    <xf numFmtId="43" fontId="2" fillId="0" borderId="0" xfId="1" applyFont="1"/>
    <xf numFmtId="43" fontId="2" fillId="0" borderId="0" xfId="0" applyNumberFormat="1" applyFont="1"/>
    <xf numFmtId="0" fontId="16" fillId="0" borderId="21" xfId="0" applyFont="1" applyBorder="1" applyAlignment="1" applyProtection="1">
      <alignment horizontal="center" vertical="center"/>
      <protection locked="0"/>
    </xf>
    <xf numFmtId="0" fontId="16" fillId="0" borderId="27" xfId="0" applyFont="1" applyBorder="1" applyAlignment="1" applyProtection="1">
      <alignment horizontal="center" vertical="center"/>
      <protection locked="0"/>
    </xf>
    <xf numFmtId="43" fontId="2" fillId="0" borderId="0" xfId="1" applyFont="1" applyAlignment="1">
      <alignment horizontal="left" vertical="center" wrapText="1"/>
    </xf>
    <xf numFmtId="0" fontId="6" fillId="4" borderId="11" xfId="0" applyFont="1" applyFill="1" applyBorder="1" applyAlignment="1">
      <alignment vertical="center"/>
    </xf>
    <xf numFmtId="0" fontId="7" fillId="4" borderId="23" xfId="0" applyFont="1" applyFill="1" applyBorder="1"/>
    <xf numFmtId="0" fontId="7" fillId="4" borderId="25" xfId="0" applyFont="1" applyFill="1" applyBorder="1"/>
    <xf numFmtId="0" fontId="7" fillId="4" borderId="4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right"/>
    </xf>
    <xf numFmtId="0" fontId="6" fillId="0" borderId="0" xfId="0" applyFont="1" applyAlignment="1">
      <alignment vertical="center"/>
    </xf>
    <xf numFmtId="0" fontId="0" fillId="4" borderId="4" xfId="0" applyFill="1" applyBorder="1" applyAlignment="1">
      <alignment horizontal="center"/>
    </xf>
    <xf numFmtId="14" fontId="6" fillId="2" borderId="4" xfId="0" applyNumberFormat="1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right"/>
    </xf>
    <xf numFmtId="0" fontId="6" fillId="2" borderId="4" xfId="0" applyFont="1" applyFill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4" xfId="0" applyFont="1" applyBorder="1" applyAlignment="1" applyProtection="1">
      <alignment vertical="center"/>
      <protection locked="0"/>
    </xf>
    <xf numFmtId="14" fontId="8" fillId="0" borderId="4" xfId="0" applyNumberFormat="1" applyFont="1" applyBorder="1" applyAlignment="1" applyProtection="1">
      <alignment vertical="center"/>
      <protection locked="0"/>
    </xf>
    <xf numFmtId="0" fontId="12" fillId="5" borderId="18" xfId="0" applyFont="1" applyFill="1" applyBorder="1" applyAlignment="1">
      <alignment horizontal="center"/>
    </xf>
    <xf numFmtId="0" fontId="12" fillId="5" borderId="19" xfId="0" applyFont="1" applyFill="1" applyBorder="1" applyAlignment="1">
      <alignment horizontal="center"/>
    </xf>
    <xf numFmtId="0" fontId="12" fillId="5" borderId="20" xfId="0" applyFont="1" applyFill="1" applyBorder="1" applyAlignment="1">
      <alignment horizontal="center"/>
    </xf>
    <xf numFmtId="44" fontId="11" fillId="5" borderId="24" xfId="2" applyFont="1" applyFill="1" applyBorder="1" applyAlignment="1" applyProtection="1">
      <alignment horizontal="center" vertical="center"/>
    </xf>
    <xf numFmtId="44" fontId="11" fillId="5" borderId="25" xfId="2" applyFont="1" applyFill="1" applyBorder="1" applyAlignment="1" applyProtection="1">
      <alignment horizontal="center" vertical="center"/>
    </xf>
    <xf numFmtId="44" fontId="6" fillId="0" borderId="19" xfId="2" applyFont="1" applyBorder="1" applyAlignment="1" applyProtection="1">
      <alignment horizontal="center" vertical="center"/>
    </xf>
    <xf numFmtId="0" fontId="6" fillId="0" borderId="19" xfId="0" applyFont="1" applyBorder="1" applyAlignment="1">
      <alignment horizontal="right" vertical="center"/>
    </xf>
    <xf numFmtId="0" fontId="7" fillId="4" borderId="34" xfId="0" applyFont="1" applyFill="1" applyBorder="1"/>
    <xf numFmtId="0" fontId="7" fillId="4" borderId="35" xfId="0" applyFont="1" applyFill="1" applyBorder="1"/>
    <xf numFmtId="0" fontId="17" fillId="5" borderId="11" xfId="0" applyFont="1" applyFill="1" applyBorder="1" applyAlignment="1">
      <alignment horizontal="center" vertical="center"/>
    </xf>
    <xf numFmtId="0" fontId="17" fillId="5" borderId="12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14" fontId="8" fillId="0" borderId="7" xfId="0" applyNumberFormat="1" applyFont="1" applyBorder="1" applyAlignment="1" applyProtection="1">
      <alignment horizontal="center" vertical="center"/>
      <protection locked="0"/>
    </xf>
    <xf numFmtId="14" fontId="8" fillId="0" borderId="9" xfId="0" applyNumberFormat="1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43" fontId="6" fillId="0" borderId="4" xfId="1" applyFont="1" applyBorder="1" applyAlignment="1" applyProtection="1">
      <alignment vertical="center"/>
      <protection locked="0"/>
    </xf>
    <xf numFmtId="43" fontId="1" fillId="4" borderId="4" xfId="1" applyFont="1" applyFill="1" applyBorder="1" applyProtection="1"/>
    <xf numFmtId="0" fontId="5" fillId="5" borderId="4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36" xfId="0" applyFont="1" applyFill="1" applyBorder="1"/>
    <xf numFmtId="0" fontId="7" fillId="4" borderId="37" xfId="0" applyFont="1" applyFill="1" applyBorder="1"/>
    <xf numFmtId="0" fontId="9" fillId="0" borderId="26" xfId="0" applyFont="1" applyBorder="1" applyAlignment="1" applyProtection="1">
      <alignment vertical="center"/>
      <protection locked="0"/>
    </xf>
    <xf numFmtId="0" fontId="9" fillId="0" borderId="27" xfId="0" applyFont="1" applyBorder="1" applyAlignment="1" applyProtection="1">
      <alignment vertical="center"/>
      <protection locked="0"/>
    </xf>
    <xf numFmtId="0" fontId="9" fillId="0" borderId="38" xfId="0" applyFont="1" applyBorder="1" applyAlignment="1" applyProtection="1">
      <alignment vertical="center"/>
      <protection locked="0"/>
    </xf>
    <xf numFmtId="0" fontId="7" fillId="4" borderId="4" xfId="0" applyFont="1" applyFill="1" applyBorder="1" applyAlignment="1">
      <alignment horizontal="center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8" fillId="0" borderId="9" xfId="0" applyNumberFormat="1" applyFont="1" applyBorder="1" applyAlignment="1" applyProtection="1">
      <alignment horizontal="center" vertical="center"/>
      <protection locked="0"/>
    </xf>
    <xf numFmtId="0" fontId="7" fillId="4" borderId="4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center" wrapText="1"/>
      <protection locked="0"/>
    </xf>
    <xf numFmtId="0" fontId="6" fillId="0" borderId="8" xfId="0" applyFont="1" applyBorder="1" applyAlignment="1" applyProtection="1">
      <alignment vertical="center" wrapText="1"/>
      <protection locked="0"/>
    </xf>
    <xf numFmtId="0" fontId="6" fillId="0" borderId="9" xfId="0" applyFont="1" applyBorder="1" applyAlignment="1" applyProtection="1">
      <alignment vertical="center" wrapText="1"/>
      <protection locked="0"/>
    </xf>
    <xf numFmtId="0" fontId="15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9" fillId="0" borderId="21" xfId="0" applyFont="1" applyBorder="1" applyAlignment="1" applyProtection="1">
      <alignment vertical="center"/>
      <protection locked="0"/>
    </xf>
    <xf numFmtId="0" fontId="9" fillId="0" borderId="22" xfId="0" applyFont="1" applyBorder="1" applyAlignment="1" applyProtection="1">
      <alignment vertical="center"/>
      <protection locked="0"/>
    </xf>
    <xf numFmtId="0" fontId="5" fillId="5" borderId="4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 vertical="center"/>
    </xf>
    <xf numFmtId="0" fontId="13" fillId="3" borderId="4" xfId="0" applyFont="1" applyFill="1" applyBorder="1" applyAlignment="1" applyProtection="1">
      <alignment horizontal="left" vertical="center"/>
      <protection locked="0"/>
    </xf>
    <xf numFmtId="0" fontId="6" fillId="3" borderId="4" xfId="0" applyFont="1" applyFill="1" applyBorder="1" applyAlignment="1" applyProtection="1">
      <alignment horizontal="left" vertical="center"/>
      <protection locked="0"/>
    </xf>
    <xf numFmtId="14" fontId="6" fillId="4" borderId="4" xfId="0" applyNumberFormat="1" applyFont="1" applyFill="1" applyBorder="1" applyAlignment="1">
      <alignment horizontal="left" vertical="center"/>
    </xf>
    <xf numFmtId="14" fontId="6" fillId="4" borderId="5" xfId="0" applyNumberFormat="1" applyFont="1" applyFill="1" applyBorder="1" applyAlignment="1">
      <alignment horizontal="left" vertical="center"/>
    </xf>
    <xf numFmtId="14" fontId="6" fillId="4" borderId="7" xfId="0" applyNumberFormat="1" applyFont="1" applyFill="1" applyBorder="1" applyAlignment="1">
      <alignment horizontal="left" vertical="center"/>
    </xf>
    <xf numFmtId="0" fontId="6" fillId="0" borderId="7" xfId="0" applyFont="1" applyBorder="1" applyAlignment="1" applyProtection="1">
      <alignment vertical="center"/>
      <protection locked="0"/>
    </xf>
    <xf numFmtId="0" fontId="6" fillId="0" borderId="8" xfId="0" applyFont="1" applyBorder="1" applyAlignment="1" applyProtection="1">
      <alignment vertical="center"/>
      <protection locked="0"/>
    </xf>
    <xf numFmtId="0" fontId="6" fillId="0" borderId="9" xfId="0" applyFont="1" applyBorder="1" applyAlignment="1" applyProtection="1">
      <alignment vertical="center"/>
      <protection locked="0"/>
    </xf>
    <xf numFmtId="0" fontId="5" fillId="5" borderId="2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0" fontId="5" fillId="5" borderId="3" xfId="0" applyFont="1" applyFill="1" applyBorder="1" applyAlignment="1">
      <alignment vertical="center"/>
    </xf>
    <xf numFmtId="0" fontId="7" fillId="4" borderId="23" xfId="0" applyFont="1" applyFill="1" applyBorder="1"/>
    <xf numFmtId="0" fontId="7" fillId="4" borderId="25" xfId="0" applyFont="1" applyFill="1" applyBorder="1"/>
    <xf numFmtId="14" fontId="6" fillId="0" borderId="4" xfId="0" applyNumberFormat="1" applyFont="1" applyBorder="1" applyAlignment="1">
      <alignment horizontal="left" vertical="center"/>
    </xf>
    <xf numFmtId="0" fontId="0" fillId="0" borderId="4" xfId="0" applyBorder="1" applyProtection="1">
      <protection locked="0"/>
    </xf>
    <xf numFmtId="43" fontId="0" fillId="0" borderId="4" xfId="1" applyFont="1" applyBorder="1" applyProtection="1"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0" fontId="11" fillId="5" borderId="23" xfId="0" applyFont="1" applyFill="1" applyBorder="1" applyAlignment="1">
      <alignment horizontal="right" vertical="center"/>
    </xf>
    <xf numFmtId="0" fontId="11" fillId="5" borderId="24" xfId="0" applyFont="1" applyFill="1" applyBorder="1" applyAlignment="1">
      <alignment horizontal="right" vertical="center"/>
    </xf>
    <xf numFmtId="0" fontId="7" fillId="4" borderId="6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165" fontId="6" fillId="0" borderId="7" xfId="1" applyNumberFormat="1" applyFont="1" applyBorder="1" applyAlignment="1" applyProtection="1">
      <alignment horizontal="center" vertical="center" wrapText="1"/>
      <protection locked="0"/>
    </xf>
    <xf numFmtId="165" fontId="6" fillId="0" borderId="8" xfId="1" applyNumberFormat="1" applyFont="1" applyBorder="1" applyAlignment="1" applyProtection="1">
      <alignment horizontal="center" vertical="center" wrapText="1"/>
      <protection locked="0"/>
    </xf>
    <xf numFmtId="165" fontId="6" fillId="0" borderId="9" xfId="1" applyNumberFormat="1" applyFont="1" applyBorder="1" applyAlignment="1" applyProtection="1">
      <alignment horizontal="center" vertical="center" wrapText="1"/>
      <protection locked="0"/>
    </xf>
    <xf numFmtId="0" fontId="18" fillId="4" borderId="7" xfId="0" applyFont="1" applyFill="1" applyBorder="1" applyAlignment="1">
      <alignment vertical="center" wrapText="1"/>
    </xf>
    <xf numFmtId="0" fontId="18" fillId="4" borderId="8" xfId="0" applyFont="1" applyFill="1" applyBorder="1" applyAlignment="1">
      <alignment vertical="center" wrapText="1"/>
    </xf>
    <xf numFmtId="0" fontId="18" fillId="4" borderId="9" xfId="0" applyFont="1" applyFill="1" applyBorder="1" applyAlignment="1">
      <alignment vertical="center" wrapText="1"/>
    </xf>
    <xf numFmtId="0" fontId="18" fillId="4" borderId="7" xfId="0" applyFont="1" applyFill="1" applyBorder="1" applyAlignment="1">
      <alignment vertical="center"/>
    </xf>
    <xf numFmtId="0" fontId="18" fillId="4" borderId="8" xfId="0" applyFont="1" applyFill="1" applyBorder="1" applyAlignment="1">
      <alignment vertical="center"/>
    </xf>
    <xf numFmtId="0" fontId="18" fillId="4" borderId="9" xfId="0" applyFont="1" applyFill="1" applyBorder="1" applyAlignment="1">
      <alignment vertical="center"/>
    </xf>
    <xf numFmtId="0" fontId="0" fillId="4" borderId="4" xfId="0" applyFill="1" applyBorder="1" applyAlignment="1">
      <alignment horizontal="center"/>
    </xf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43" fontId="3" fillId="4" borderId="16" xfId="1" applyFont="1" applyFill="1" applyBorder="1" applyProtection="1"/>
    <xf numFmtId="43" fontId="3" fillId="4" borderId="17" xfId="1" applyFont="1" applyFill="1" applyBorder="1" applyProtection="1"/>
  </cellXfs>
  <cellStyles count="3">
    <cellStyle name="Komma" xfId="1" builtinId="3"/>
    <cellStyle name="Normal" xfId="0" builtinId="0"/>
    <cellStyle name="Valuta" xfId="2" builtinId="4"/>
  </cellStyles>
  <dxfs count="9">
    <dxf>
      <fill>
        <patternFill>
          <bgColor rgb="FFFFFFCC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FFCC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FFCC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FFCC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FFCC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FFCC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FFCC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FFCC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FFCC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colors>
    <mruColors>
      <color rgb="FFFFFFCC"/>
      <color rgb="FF3319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B0187-19DC-44C1-AA9E-362DD6C8993B}">
  <sheetPr>
    <pageSetUpPr fitToPage="1"/>
  </sheetPr>
  <dimension ref="A1:AX50"/>
  <sheetViews>
    <sheetView tabSelected="1" topLeftCell="A12" zoomScale="115" zoomScaleNormal="115" workbookViewId="0">
      <selection activeCell="A32" sqref="A32"/>
    </sheetView>
  </sheetViews>
  <sheetFormatPr baseColWidth="10" defaultColWidth="0" defaultRowHeight="15" zeroHeight="1" x14ac:dyDescent="0.25"/>
  <cols>
    <col min="1" max="3" width="8.7109375" customWidth="1"/>
    <col min="4" max="5" width="4.7109375" customWidth="1"/>
    <col min="6" max="8" width="8.7109375" customWidth="1"/>
    <col min="9" max="10" width="4.7109375" customWidth="1"/>
    <col min="11" max="11" width="10" customWidth="1"/>
    <col min="12" max="12" width="10" style="11" hidden="1" customWidth="1"/>
    <col min="13" max="16384" width="10" hidden="1"/>
  </cols>
  <sheetData>
    <row r="1" spans="1:50" x14ac:dyDescent="0.25">
      <c r="A1" s="34" t="s">
        <v>37</v>
      </c>
      <c r="B1" s="35"/>
      <c r="C1" s="35"/>
      <c r="D1" s="35"/>
      <c r="E1" s="35"/>
      <c r="F1" s="35"/>
      <c r="G1" s="35"/>
      <c r="H1" s="35"/>
      <c r="I1" s="35"/>
      <c r="J1" s="35"/>
      <c r="K1" s="36"/>
    </row>
    <row r="2" spans="1:50" s="4" customFormat="1" ht="36" x14ac:dyDescent="0.25">
      <c r="A2" s="72" t="s">
        <v>0</v>
      </c>
      <c r="B2" s="73"/>
      <c r="C2" s="73"/>
      <c r="D2" s="73"/>
      <c r="E2" s="74" t="s">
        <v>29</v>
      </c>
      <c r="F2" s="74"/>
      <c r="G2" s="74"/>
      <c r="H2" s="74"/>
      <c r="I2" s="74"/>
      <c r="J2" s="74" t="e" vm="1">
        <v>#VALUE!</v>
      </c>
      <c r="K2" s="75"/>
      <c r="L2" s="1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</row>
    <row r="3" spans="1:50" ht="15" customHeight="1" x14ac:dyDescent="0.25">
      <c r="A3" s="70" t="s">
        <v>32</v>
      </c>
      <c r="B3" s="71"/>
      <c r="C3" s="71"/>
      <c r="D3" s="71"/>
      <c r="E3" s="43" t="s">
        <v>41</v>
      </c>
      <c r="F3" s="43"/>
      <c r="G3" s="43"/>
      <c r="H3" s="43"/>
      <c r="I3" s="43"/>
      <c r="J3" s="43"/>
      <c r="K3" s="44"/>
    </row>
    <row r="4" spans="1:50" ht="20.100000000000001" customHeight="1" x14ac:dyDescent="0.25">
      <c r="A4" s="78" t="s">
        <v>1</v>
      </c>
      <c r="B4" s="79"/>
      <c r="C4" s="79"/>
      <c r="D4" s="79"/>
      <c r="E4" s="79"/>
      <c r="F4" s="79"/>
      <c r="G4" s="79"/>
      <c r="H4" s="79"/>
      <c r="I4" s="79"/>
      <c r="J4" s="79"/>
      <c r="K4" s="79"/>
    </row>
    <row r="5" spans="1:50" ht="20.100000000000001" customHeight="1" x14ac:dyDescent="0.25">
      <c r="A5" s="6" t="s">
        <v>2</v>
      </c>
      <c r="B5" s="80"/>
      <c r="C5" s="80"/>
      <c r="D5" s="80"/>
      <c r="E5" s="80"/>
      <c r="F5" s="80"/>
      <c r="G5" s="80"/>
      <c r="H5" s="80"/>
      <c r="I5" s="80"/>
      <c r="J5" s="80"/>
      <c r="K5" s="80"/>
    </row>
    <row r="6" spans="1:50" ht="20.100000000000001" customHeight="1" x14ac:dyDescent="0.25">
      <c r="A6" s="6" t="s">
        <v>3</v>
      </c>
      <c r="B6" s="81"/>
      <c r="C6" s="81"/>
      <c r="D6" s="81"/>
      <c r="E6" s="81"/>
      <c r="F6" s="81"/>
      <c r="G6" s="81"/>
      <c r="H6" s="81"/>
      <c r="I6" s="81"/>
      <c r="J6" s="81"/>
      <c r="K6" s="81"/>
    </row>
    <row r="7" spans="1:50" ht="20.100000000000001" customHeight="1" x14ac:dyDescent="0.25">
      <c r="A7" s="6" t="s">
        <v>4</v>
      </c>
      <c r="B7" s="1"/>
      <c r="C7" s="19" t="s">
        <v>5</v>
      </c>
      <c r="D7" s="85"/>
      <c r="E7" s="86"/>
      <c r="F7" s="86"/>
      <c r="G7" s="86"/>
      <c r="H7" s="86"/>
      <c r="I7" s="86"/>
      <c r="J7" s="86"/>
      <c r="K7" s="87"/>
    </row>
    <row r="8" spans="1:50" ht="20.100000000000001" customHeight="1" x14ac:dyDescent="0.25">
      <c r="A8" s="82" t="s">
        <v>16</v>
      </c>
      <c r="B8" s="83"/>
      <c r="C8" s="84"/>
      <c r="D8" s="85"/>
      <c r="E8" s="86"/>
      <c r="F8" s="86"/>
      <c r="G8" s="86"/>
      <c r="H8" s="86"/>
      <c r="I8" s="86"/>
      <c r="J8" s="86"/>
      <c r="K8" s="87"/>
    </row>
    <row r="9" spans="1:50" ht="5.0999999999999996" customHeight="1" x14ac:dyDescent="0.25"/>
    <row r="10" spans="1:50" ht="20.100000000000001" customHeight="1" x14ac:dyDescent="0.25">
      <c r="A10" s="88" t="s">
        <v>7</v>
      </c>
      <c r="B10" s="89"/>
      <c r="C10" s="89"/>
      <c r="D10" s="89"/>
      <c r="E10" s="89"/>
      <c r="F10" s="89"/>
      <c r="G10" s="89"/>
      <c r="H10" s="89"/>
      <c r="I10" s="89"/>
      <c r="J10" s="89"/>
      <c r="K10" s="90"/>
    </row>
    <row r="11" spans="1:50" ht="20.100000000000001" customHeight="1" x14ac:dyDescent="0.25">
      <c r="A11" s="41" t="s">
        <v>40</v>
      </c>
      <c r="B11" s="42"/>
      <c r="C11" s="60"/>
      <c r="D11" s="60"/>
      <c r="E11" s="60"/>
      <c r="F11" s="60"/>
      <c r="G11" s="60"/>
      <c r="H11" s="60"/>
      <c r="I11" s="60"/>
      <c r="J11" s="60"/>
      <c r="K11" s="60"/>
      <c r="L11" s="11" t="s">
        <v>38</v>
      </c>
    </row>
    <row r="12" spans="1:50" ht="20.100000000000001" customHeight="1" x14ac:dyDescent="0.25">
      <c r="A12" s="91" t="s">
        <v>15</v>
      </c>
      <c r="B12" s="92"/>
      <c r="C12" s="76"/>
      <c r="D12" s="76"/>
      <c r="E12" s="76"/>
      <c r="F12" s="76"/>
      <c r="G12" s="76"/>
      <c r="H12" s="76"/>
      <c r="I12" s="76"/>
      <c r="J12" s="76"/>
      <c r="K12" s="77"/>
      <c r="L12" s="11" t="s">
        <v>39</v>
      </c>
    </row>
    <row r="13" spans="1:50" ht="20.100000000000001" customHeight="1" x14ac:dyDescent="0.25">
      <c r="A13" s="20" t="s">
        <v>30</v>
      </c>
      <c r="B13" s="21"/>
      <c r="C13" s="16" t="s">
        <v>34</v>
      </c>
      <c r="D13" s="76"/>
      <c r="E13" s="76"/>
      <c r="F13" s="76"/>
      <c r="G13" s="76"/>
      <c r="H13" s="76"/>
      <c r="I13" s="76"/>
      <c r="J13" s="76"/>
      <c r="K13" s="77"/>
    </row>
    <row r="14" spans="1:50" ht="20.100000000000001" customHeight="1" x14ac:dyDescent="0.25">
      <c r="A14" s="58" t="s">
        <v>31</v>
      </c>
      <c r="B14" s="59"/>
      <c r="C14" s="17" t="s">
        <v>34</v>
      </c>
      <c r="D14" s="61"/>
      <c r="E14" s="61"/>
      <c r="F14" s="61"/>
      <c r="G14" s="61"/>
      <c r="H14" s="61"/>
      <c r="I14" s="61"/>
      <c r="J14" s="61"/>
      <c r="K14" s="62"/>
      <c r="L14" s="11">
        <f>SUM(C13:C14)</f>
        <v>0</v>
      </c>
    </row>
    <row r="15" spans="1:50" ht="20.100000000000001" customHeight="1" x14ac:dyDescent="0.25">
      <c r="A15" s="63" t="s">
        <v>43</v>
      </c>
      <c r="B15" s="63"/>
      <c r="C15" s="63" t="s">
        <v>44</v>
      </c>
      <c r="D15" s="63"/>
      <c r="E15" s="63"/>
      <c r="F15" s="66" t="s">
        <v>19</v>
      </c>
      <c r="G15" s="66"/>
      <c r="H15" s="66"/>
      <c r="I15" s="104" t="s">
        <v>18</v>
      </c>
      <c r="J15" s="104"/>
      <c r="K15" s="104"/>
    </row>
    <row r="16" spans="1:50" ht="20.100000000000001" customHeight="1" x14ac:dyDescent="0.25">
      <c r="A16" s="22" t="s">
        <v>12</v>
      </c>
      <c r="B16" s="22" t="s">
        <v>42</v>
      </c>
      <c r="C16" s="22" t="s">
        <v>12</v>
      </c>
      <c r="D16" s="66" t="s">
        <v>42</v>
      </c>
      <c r="E16" s="66"/>
      <c r="F16" s="66"/>
      <c r="G16" s="66"/>
      <c r="H16" s="66"/>
      <c r="I16" s="105" t="s">
        <v>17</v>
      </c>
      <c r="J16" s="105"/>
      <c r="K16" s="105"/>
    </row>
    <row r="17" spans="1:15" ht="15" customHeight="1" x14ac:dyDescent="0.25">
      <c r="A17" s="7"/>
      <c r="B17" s="8"/>
      <c r="C17" s="7"/>
      <c r="D17" s="64"/>
      <c r="E17" s="65"/>
      <c r="F17" s="67"/>
      <c r="G17" s="68"/>
      <c r="H17" s="69"/>
      <c r="I17" s="106">
        <f>D17-B17</f>
        <v>0</v>
      </c>
      <c r="J17" s="107"/>
      <c r="K17" s="108"/>
      <c r="M17" s="10"/>
    </row>
    <row r="18" spans="1:15" x14ac:dyDescent="0.25">
      <c r="A18" s="7"/>
      <c r="B18" s="8"/>
      <c r="C18" s="7"/>
      <c r="D18" s="64"/>
      <c r="E18" s="65"/>
      <c r="F18" s="67"/>
      <c r="G18" s="68"/>
      <c r="H18" s="69"/>
      <c r="I18" s="106">
        <f>D18-B18</f>
        <v>0</v>
      </c>
      <c r="J18" s="107"/>
      <c r="K18" s="108"/>
    </row>
    <row r="19" spans="1:15" ht="5.0999999999999996" customHeight="1" x14ac:dyDescent="0.25">
      <c r="N19" s="5"/>
      <c r="O19" s="5"/>
    </row>
    <row r="20" spans="1:15" x14ac:dyDescent="0.25">
      <c r="A20" s="54" t="s">
        <v>33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13"/>
      <c r="M20" s="5"/>
    </row>
    <row r="21" spans="1:15" x14ac:dyDescent="0.25">
      <c r="A21" s="112" t="s">
        <v>46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4"/>
      <c r="L21" s="13"/>
      <c r="M21" s="5"/>
    </row>
    <row r="22" spans="1:15" ht="15" customHeight="1" x14ac:dyDescent="0.25">
      <c r="A22" s="45" t="s">
        <v>12</v>
      </c>
      <c r="B22" s="46"/>
      <c r="C22" s="55" t="s">
        <v>35</v>
      </c>
      <c r="D22" s="55"/>
      <c r="E22" s="55"/>
      <c r="F22" s="55"/>
      <c r="G22" s="55"/>
      <c r="H22" s="23" t="s">
        <v>24</v>
      </c>
      <c r="I22" s="56" t="s">
        <v>21</v>
      </c>
      <c r="J22" s="56"/>
      <c r="K22" s="56"/>
    </row>
    <row r="23" spans="1:15" x14ac:dyDescent="0.25">
      <c r="A23" s="47"/>
      <c r="B23" s="48"/>
      <c r="C23" s="55"/>
      <c r="D23" s="55"/>
      <c r="E23" s="55"/>
      <c r="F23" s="55"/>
      <c r="G23" s="55"/>
      <c r="H23" s="24" t="s">
        <v>22</v>
      </c>
      <c r="I23" s="57" t="s">
        <v>23</v>
      </c>
      <c r="J23" s="57"/>
      <c r="K23" s="57"/>
    </row>
    <row r="24" spans="1:15" x14ac:dyDescent="0.25">
      <c r="A24" s="49"/>
      <c r="B24" s="50"/>
      <c r="C24" s="51"/>
      <c r="D24" s="51"/>
      <c r="E24" s="51"/>
      <c r="F24" s="51"/>
      <c r="G24" s="51"/>
      <c r="H24" s="32"/>
      <c r="I24" s="52">
        <v>0</v>
      </c>
      <c r="J24" s="52"/>
      <c r="K24" s="52"/>
    </row>
    <row r="25" spans="1:15" x14ac:dyDescent="0.25">
      <c r="A25" s="49"/>
      <c r="B25" s="50"/>
      <c r="C25" s="51"/>
      <c r="D25" s="51"/>
      <c r="E25" s="51"/>
      <c r="F25" s="51"/>
      <c r="G25" s="51"/>
      <c r="H25" s="32"/>
      <c r="I25" s="52">
        <v>0</v>
      </c>
      <c r="J25" s="52"/>
      <c r="K25" s="52"/>
    </row>
    <row r="26" spans="1:15" x14ac:dyDescent="0.25">
      <c r="H26" s="25" t="s">
        <v>20</v>
      </c>
      <c r="I26" s="53">
        <f>SUM(I24:K25)</f>
        <v>0</v>
      </c>
      <c r="J26" s="53"/>
      <c r="K26" s="53"/>
    </row>
    <row r="27" spans="1:15" ht="5.0999999999999996" customHeight="1" x14ac:dyDescent="0.25">
      <c r="N27" s="5"/>
      <c r="O27" s="5"/>
    </row>
    <row r="28" spans="1:15" x14ac:dyDescent="0.25">
      <c r="A28" s="54" t="s">
        <v>10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13"/>
      <c r="M28" s="5"/>
    </row>
    <row r="29" spans="1:15" ht="30.75" customHeight="1" x14ac:dyDescent="0.25">
      <c r="A29" s="109" t="str">
        <f>_xlfn.TEXTJOIN(" ",,"GSK forutsetter at man søker etter rimeligste alternativer som campinghytter, vandrerhjem, ungdomsherberge, Airbnb e.l. GSK dekker overnatting for ryttere og DS ")</f>
        <v xml:space="preserve">GSK forutsetter at man søker etter rimeligste alternativer som campinghytter, vandrerhjem, ungdomsherberge, Airbnb e.l. GSK dekker overnatting for ryttere og DS </v>
      </c>
      <c r="B29" s="110"/>
      <c r="C29" s="110"/>
      <c r="D29" s="110"/>
      <c r="E29" s="110"/>
      <c r="F29" s="110"/>
      <c r="G29" s="110"/>
      <c r="H29" s="110"/>
      <c r="I29" s="110"/>
      <c r="J29" s="110"/>
      <c r="K29" s="111"/>
      <c r="L29" s="18">
        <v>600</v>
      </c>
      <c r="M29" s="5"/>
    </row>
    <row r="30" spans="1:15" ht="15" customHeight="1" x14ac:dyDescent="0.25">
      <c r="A30" s="22" t="s">
        <v>11</v>
      </c>
      <c r="B30" s="22" t="s">
        <v>8</v>
      </c>
      <c r="C30" s="55" t="s">
        <v>13</v>
      </c>
      <c r="D30" s="55"/>
      <c r="E30" s="55"/>
      <c r="F30" s="55"/>
      <c r="G30" s="55"/>
      <c r="H30" s="23" t="s">
        <v>24</v>
      </c>
      <c r="I30" s="56" t="s">
        <v>21</v>
      </c>
      <c r="J30" s="56"/>
      <c r="K30" s="56"/>
    </row>
    <row r="31" spans="1:15" x14ac:dyDescent="0.25">
      <c r="A31" s="22" t="s">
        <v>12</v>
      </c>
      <c r="B31" s="22" t="s">
        <v>12</v>
      </c>
      <c r="C31" s="55"/>
      <c r="D31" s="55"/>
      <c r="E31" s="55"/>
      <c r="F31" s="55"/>
      <c r="G31" s="55"/>
      <c r="H31" s="24" t="s">
        <v>22</v>
      </c>
      <c r="I31" s="57" t="s">
        <v>23</v>
      </c>
      <c r="J31" s="57"/>
      <c r="K31" s="57"/>
    </row>
    <row r="32" spans="1:15" x14ac:dyDescent="0.25">
      <c r="A32" s="33"/>
      <c r="B32" s="33"/>
      <c r="C32" s="51"/>
      <c r="D32" s="51"/>
      <c r="E32" s="51"/>
      <c r="F32" s="51"/>
      <c r="G32" s="51"/>
      <c r="H32" s="32"/>
      <c r="I32" s="52">
        <v>0</v>
      </c>
      <c r="J32" s="52"/>
      <c r="K32" s="52"/>
      <c r="L32" s="14">
        <f>L14*L29</f>
        <v>0</v>
      </c>
    </row>
    <row r="33" spans="1:12" x14ac:dyDescent="0.25">
      <c r="A33" s="33"/>
      <c r="B33" s="33"/>
      <c r="C33" s="51"/>
      <c r="D33" s="51"/>
      <c r="E33" s="51"/>
      <c r="F33" s="51"/>
      <c r="G33" s="51"/>
      <c r="H33" s="32"/>
      <c r="I33" s="52">
        <v>0</v>
      </c>
      <c r="J33" s="52"/>
      <c r="K33" s="52"/>
      <c r="L33" s="15">
        <f>SUM(I32-L32)</f>
        <v>0</v>
      </c>
    </row>
    <row r="34" spans="1:12" x14ac:dyDescent="0.25">
      <c r="A34" s="40"/>
      <c r="B34" s="40"/>
      <c r="C34" s="39"/>
      <c r="D34" s="39"/>
      <c r="E34" s="26"/>
      <c r="F34" s="26"/>
      <c r="G34" s="26"/>
      <c r="H34" s="25" t="s">
        <v>20</v>
      </c>
      <c r="I34" s="53">
        <f>SUM(I32:K33)</f>
        <v>0</v>
      </c>
      <c r="J34" s="53"/>
      <c r="K34" s="53"/>
    </row>
    <row r="35" spans="1:12" ht="5.0999999999999996" customHeight="1" x14ac:dyDescent="0.25"/>
    <row r="36" spans="1:12" x14ac:dyDescent="0.25">
      <c r="A36" s="54" t="s">
        <v>36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</row>
    <row r="37" spans="1:12" x14ac:dyDescent="0.25">
      <c r="A37" s="112" t="s">
        <v>45</v>
      </c>
      <c r="B37" s="113"/>
      <c r="C37" s="113"/>
      <c r="D37" s="113"/>
      <c r="E37" s="113"/>
      <c r="F37" s="113"/>
      <c r="G37" s="113"/>
      <c r="H37" s="113"/>
      <c r="I37" s="113"/>
      <c r="J37" s="113"/>
      <c r="K37" s="114"/>
    </row>
    <row r="38" spans="1:12" x14ac:dyDescent="0.25">
      <c r="A38" s="27" t="s">
        <v>24</v>
      </c>
      <c r="B38" s="116" t="s">
        <v>14</v>
      </c>
      <c r="C38" s="117"/>
      <c r="D38" s="117"/>
      <c r="E38" s="117"/>
      <c r="F38" s="117"/>
      <c r="G38" s="117"/>
      <c r="H38" s="118"/>
      <c r="I38" s="115" t="s">
        <v>25</v>
      </c>
      <c r="J38" s="115"/>
      <c r="K38" s="115"/>
    </row>
    <row r="39" spans="1:12" x14ac:dyDescent="0.25">
      <c r="A39" s="9"/>
      <c r="B39" s="94"/>
      <c r="C39" s="94"/>
      <c r="D39" s="94"/>
      <c r="E39" s="94"/>
      <c r="F39" s="94"/>
      <c r="G39" s="94"/>
      <c r="H39" s="94"/>
      <c r="I39" s="95">
        <v>0</v>
      </c>
      <c r="J39" s="95"/>
      <c r="K39" s="95"/>
    </row>
    <row r="40" spans="1:12" x14ac:dyDescent="0.25">
      <c r="A40" s="9"/>
      <c r="B40" s="94"/>
      <c r="C40" s="94"/>
      <c r="D40" s="94"/>
      <c r="E40" s="94"/>
      <c r="F40" s="94"/>
      <c r="G40" s="94"/>
      <c r="H40" s="94"/>
      <c r="I40" s="95">
        <v>0</v>
      </c>
      <c r="J40" s="95"/>
      <c r="K40" s="95"/>
    </row>
    <row r="41" spans="1:12" x14ac:dyDescent="0.25">
      <c r="A41" s="9"/>
      <c r="B41" s="94"/>
      <c r="C41" s="94"/>
      <c r="D41" s="94"/>
      <c r="E41" s="94"/>
      <c r="F41" s="94"/>
      <c r="G41" s="94"/>
      <c r="H41" s="94"/>
      <c r="I41" s="95">
        <v>0</v>
      </c>
      <c r="J41" s="95"/>
      <c r="K41" s="95"/>
    </row>
    <row r="42" spans="1:12" x14ac:dyDescent="0.25">
      <c r="H42" s="25" t="s">
        <v>20</v>
      </c>
      <c r="I42" s="53">
        <f>SUM(I39:K41)</f>
        <v>0</v>
      </c>
      <c r="J42" s="53"/>
      <c r="K42" s="53"/>
    </row>
    <row r="43" spans="1:12" ht="5.0999999999999996" customHeight="1" x14ac:dyDescent="0.25"/>
    <row r="44" spans="1:12" s="4" customFormat="1" ht="24.75" customHeight="1" x14ac:dyDescent="0.25">
      <c r="A44" s="102" t="s">
        <v>47</v>
      </c>
      <c r="B44" s="103"/>
      <c r="C44" s="103"/>
      <c r="D44" s="103"/>
      <c r="E44" s="103"/>
      <c r="F44" s="103"/>
      <c r="G44" s="103"/>
      <c r="H44" s="103"/>
      <c r="I44" s="37" t="e">
        <f>SUM(L33/C14)</f>
        <v>#VALUE!</v>
      </c>
      <c r="J44" s="37"/>
      <c r="K44" s="38"/>
      <c r="L44" s="3"/>
    </row>
    <row r="45" spans="1:12" ht="15.75" thickBot="1" x14ac:dyDescent="0.3"/>
    <row r="46" spans="1:12" ht="15.75" thickBot="1" x14ac:dyDescent="0.3">
      <c r="A46" s="28" t="s">
        <v>9</v>
      </c>
      <c r="B46" s="93">
        <f ca="1">TODAY()</f>
        <v>45894</v>
      </c>
      <c r="C46" s="93"/>
      <c r="H46" s="29" t="s">
        <v>27</v>
      </c>
      <c r="I46" s="119">
        <f>I42+I34+I26</f>
        <v>0</v>
      </c>
      <c r="J46" s="119"/>
      <c r="K46" s="120"/>
    </row>
    <row r="47" spans="1:12" x14ac:dyDescent="0.25">
      <c r="A47" s="30" t="s">
        <v>26</v>
      </c>
      <c r="B47" s="85" t="s">
        <v>6</v>
      </c>
      <c r="C47" s="87"/>
    </row>
    <row r="48" spans="1:12" x14ac:dyDescent="0.25"/>
    <row r="49" spans="1:6" x14ac:dyDescent="0.25">
      <c r="A49" s="26"/>
      <c r="B49" s="96"/>
      <c r="C49" s="97"/>
      <c r="D49" s="97"/>
      <c r="E49" s="97"/>
      <c r="F49" s="98"/>
    </row>
    <row r="50" spans="1:6" x14ac:dyDescent="0.25">
      <c r="A50" s="31" t="s">
        <v>28</v>
      </c>
      <c r="B50" s="99"/>
      <c r="C50" s="100"/>
      <c r="D50" s="100"/>
      <c r="E50" s="100"/>
      <c r="F50" s="101"/>
    </row>
  </sheetData>
  <sheetProtection algorithmName="SHA-512" hashValue="MukPjoe01/kSBfjQKkIK2orpoV62gemooA7TnZ60tOktfpaYpRNxnwKBY+QdEc/gdcocgifT6JWO+isoIOtepw==" saltValue="txIi2/vmXCBzDZX/Xlg/Ag==" spinCount="100000" sheet="1" objects="1" scenarios="1" insertRows="0" selectLockedCells="1"/>
  <mergeCells count="74">
    <mergeCell ref="B49:F50"/>
    <mergeCell ref="A44:H44"/>
    <mergeCell ref="I15:K15"/>
    <mergeCell ref="I16:K16"/>
    <mergeCell ref="I17:K17"/>
    <mergeCell ref="I18:K18"/>
    <mergeCell ref="A29:K29"/>
    <mergeCell ref="A21:K21"/>
    <mergeCell ref="I26:K26"/>
    <mergeCell ref="A36:K36"/>
    <mergeCell ref="I38:K38"/>
    <mergeCell ref="B39:H39"/>
    <mergeCell ref="B40:H40"/>
    <mergeCell ref="B38:H38"/>
    <mergeCell ref="A37:K37"/>
    <mergeCell ref="I46:K46"/>
    <mergeCell ref="B46:C46"/>
    <mergeCell ref="B47:C47"/>
    <mergeCell ref="B41:H41"/>
    <mergeCell ref="I39:K39"/>
    <mergeCell ref="I40:K40"/>
    <mergeCell ref="I41:K41"/>
    <mergeCell ref="I42:K42"/>
    <mergeCell ref="I22:K22"/>
    <mergeCell ref="I23:K23"/>
    <mergeCell ref="I24:K24"/>
    <mergeCell ref="I25:K25"/>
    <mergeCell ref="C22:G23"/>
    <mergeCell ref="A3:D3"/>
    <mergeCell ref="A2:D2"/>
    <mergeCell ref="J2:K2"/>
    <mergeCell ref="E2:I2"/>
    <mergeCell ref="D13:K13"/>
    <mergeCell ref="A4:K4"/>
    <mergeCell ref="B5:K5"/>
    <mergeCell ref="B6:K6"/>
    <mergeCell ref="A8:C8"/>
    <mergeCell ref="D8:K8"/>
    <mergeCell ref="D7:K7"/>
    <mergeCell ref="A10:K10"/>
    <mergeCell ref="A12:B12"/>
    <mergeCell ref="C12:K12"/>
    <mergeCell ref="C32:G32"/>
    <mergeCell ref="I32:K32"/>
    <mergeCell ref="A14:B14"/>
    <mergeCell ref="C11:K11"/>
    <mergeCell ref="D14:K14"/>
    <mergeCell ref="A20:K20"/>
    <mergeCell ref="A15:B15"/>
    <mergeCell ref="D18:E18"/>
    <mergeCell ref="F15:H16"/>
    <mergeCell ref="F17:H17"/>
    <mergeCell ref="F18:H18"/>
    <mergeCell ref="C15:E15"/>
    <mergeCell ref="D16:E16"/>
    <mergeCell ref="D17:E17"/>
    <mergeCell ref="C24:G24"/>
    <mergeCell ref="C25:G25"/>
    <mergeCell ref="A1:K1"/>
    <mergeCell ref="I44:K44"/>
    <mergeCell ref="C34:D34"/>
    <mergeCell ref="A34:B34"/>
    <mergeCell ref="A11:B11"/>
    <mergeCell ref="E3:K3"/>
    <mergeCell ref="A22:B23"/>
    <mergeCell ref="A24:B24"/>
    <mergeCell ref="A25:B25"/>
    <mergeCell ref="C33:G33"/>
    <mergeCell ref="I33:K33"/>
    <mergeCell ref="I34:K34"/>
    <mergeCell ref="A28:K28"/>
    <mergeCell ref="C30:G31"/>
    <mergeCell ref="I30:K30"/>
    <mergeCell ref="I31:K31"/>
  </mergeCells>
  <conditionalFormatting sqref="A24:G25">
    <cfRule type="containsBlanks" dxfId="8" priority="8">
      <formula>LEN(TRIM(A24))=0</formula>
    </cfRule>
  </conditionalFormatting>
  <conditionalFormatting sqref="A32:G33">
    <cfRule type="containsBlanks" dxfId="7" priority="2">
      <formula>LEN(TRIM(A32))=0</formula>
    </cfRule>
  </conditionalFormatting>
  <conditionalFormatting sqref="A17:I18">
    <cfRule type="containsBlanks" dxfId="6" priority="19">
      <formula>LEN(TRIM(A17))=0</formula>
    </cfRule>
  </conditionalFormatting>
  <conditionalFormatting sqref="B7">
    <cfRule type="containsBlanks" dxfId="5" priority="1">
      <formula>LEN(TRIM(B7))=0</formula>
    </cfRule>
  </conditionalFormatting>
  <conditionalFormatting sqref="B5:K6">
    <cfRule type="containsBlanks" dxfId="4" priority="23">
      <formula>LEN(TRIM(B5))=0</formula>
    </cfRule>
  </conditionalFormatting>
  <conditionalFormatting sqref="C13:C14">
    <cfRule type="containsText" dxfId="3" priority="14" operator="containsText" text="antall">
      <formula>NOT(ISERROR(SEARCH("antall",C13)))</formula>
    </cfRule>
  </conditionalFormatting>
  <conditionalFormatting sqref="C11:K12">
    <cfRule type="containsBlanks" dxfId="2" priority="11">
      <formula>LEN(TRIM(C11))=0</formula>
    </cfRule>
  </conditionalFormatting>
  <conditionalFormatting sqref="D7:K8">
    <cfRule type="containsBlanks" dxfId="1" priority="16">
      <formula>LEN(TRIM(D7))=0</formula>
    </cfRule>
  </conditionalFormatting>
  <conditionalFormatting sqref="D13:K14">
    <cfRule type="containsBlanks" dxfId="0" priority="13">
      <formula>LEN(TRIM(D13))=0</formula>
    </cfRule>
  </conditionalFormatting>
  <dataValidations count="1">
    <dataValidation type="list" allowBlank="1" showInputMessage="1" showErrorMessage="1" sqref="C11:K11" xr:uid="{488F4A94-18E8-4DE0-B024-6AF25386464C}">
      <formula1>$L$11:$L$12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horizontalDpi="1200" verticalDpi="1200" r:id="rId1"/>
  <ignoredErrors>
    <ignoredError sqref="I17:K18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251de95-c282-4a32-a2f5-215afcbd3666" xsi:nil="true"/>
    <lcf76f155ced4ddcb4097134ff3c332f xmlns="62821a1a-7838-4886-bcaf-c4fb7e46ec5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F6E05A73A9F0429517C742EE7E03CA" ma:contentTypeVersion="15" ma:contentTypeDescription="Create a new document." ma:contentTypeScope="" ma:versionID="28ce94c3b5433f53f12469f136e9b5f0">
  <xsd:schema xmlns:xsd="http://www.w3.org/2001/XMLSchema" xmlns:xs="http://www.w3.org/2001/XMLSchema" xmlns:p="http://schemas.microsoft.com/office/2006/metadata/properties" xmlns:ns2="62821a1a-7838-4886-bcaf-c4fb7e46ec5f" xmlns:ns3="8251de95-c282-4a32-a2f5-215afcbd3666" targetNamespace="http://schemas.microsoft.com/office/2006/metadata/properties" ma:root="true" ma:fieldsID="12e5f25013c768664db79a9049216f0f" ns2:_="" ns3:_="">
    <xsd:import namespace="62821a1a-7838-4886-bcaf-c4fb7e46ec5f"/>
    <xsd:import namespace="8251de95-c282-4a32-a2f5-215afcbd36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821a1a-7838-4886-bcaf-c4fb7e46ec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fe842598-920a-4506-a82c-69498b100c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51de95-c282-4a32-a2f5-215afcbd366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42e8c6c-68f0-4c19-8035-11661b7af36c}" ma:internalName="TaxCatchAll" ma:showField="CatchAllData" ma:web="8251de95-c282-4a32-a2f5-215afcbd36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86F025-E709-40D6-B704-738AE92E6D35}">
  <ds:schemaRefs>
    <ds:schemaRef ds:uri="http://schemas.openxmlformats.org/package/2006/metadata/core-properties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8c9aded5-31d7-44d1-a7f7-f1b2995ab649"/>
    <ds:schemaRef ds:uri="8251de95-c282-4a32-a2f5-215afcbd3666"/>
    <ds:schemaRef ds:uri="62821a1a-7838-4886-bcaf-c4fb7e46ec5f"/>
  </ds:schemaRefs>
</ds:datastoreItem>
</file>

<file path=customXml/itemProps2.xml><?xml version="1.0" encoding="utf-8"?>
<ds:datastoreItem xmlns:ds="http://schemas.openxmlformats.org/officeDocument/2006/customXml" ds:itemID="{9D492760-7BDB-4E99-975E-A75464D796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821a1a-7838-4886-bcaf-c4fb7e46ec5f"/>
    <ds:schemaRef ds:uri="8251de95-c282-4a32-a2f5-215afcbd36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42A3304-BDB6-4E76-BF85-48B1B7F998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Reiseregning</vt:lpstr>
      <vt:lpstr>Reiseregning!Utskriftsområde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Tiedemann Hansen</dc:creator>
  <cp:lastModifiedBy>Harald Tiedemann Hansen</cp:lastModifiedBy>
  <cp:lastPrinted>2025-08-18T17:25:46Z</cp:lastPrinted>
  <dcterms:created xsi:type="dcterms:W3CDTF">2024-11-29T10:19:09Z</dcterms:created>
  <dcterms:modified xsi:type="dcterms:W3CDTF">2025-08-25T16:15:24Z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0x010100F2F6E05A73A9F0429517C742EE7E03CA</vt:lpwstr>
  </property>
  <property fmtid="{D5CDD505-2E9C-101B-9397-08002B2CF9AE}" pid="3" name="MediaServiceImageTags">
    <vt:lpwstr/>
  </property>
</Properties>
</file>